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0610" windowHeight="11640"/>
  </bookViews>
  <sheets>
    <sheet name="vybavení" sheetId="4" r:id="rId1"/>
  </sheets>
  <definedNames>
    <definedName name="_xlnm.Print_Area" localSheetId="0">vybavení!$A$1:$H$15</definedName>
  </definedNames>
  <calcPr calcId="145621" iterateCount="1"/>
</workbook>
</file>

<file path=xl/calcChain.xml><?xml version="1.0" encoding="utf-8"?>
<calcChain xmlns="http://schemas.openxmlformats.org/spreadsheetml/2006/main">
  <c r="F4" i="4" l="1"/>
  <c r="F5" i="4"/>
  <c r="F6" i="4"/>
  <c r="F7" i="4"/>
  <c r="F8" i="4"/>
  <c r="F9" i="4"/>
  <c r="F10" i="4"/>
  <c r="F11" i="4"/>
  <c r="F12" i="4"/>
  <c r="F13" i="4"/>
  <c r="F14" i="4"/>
  <c r="F3" i="4"/>
  <c r="F15" i="4" l="1"/>
</calcChain>
</file>

<file path=xl/sharedStrings.xml><?xml version="1.0" encoding="utf-8"?>
<sst xmlns="http://schemas.openxmlformats.org/spreadsheetml/2006/main" count="51" uniqueCount="39">
  <si>
    <t>Položka</t>
  </si>
  <si>
    <t>Cena celkem bez DPH</t>
  </si>
  <si>
    <t>Počet jednotek</t>
  </si>
  <si>
    <t>Miniální specifikace parametrů</t>
  </si>
  <si>
    <t>Řezačka</t>
  </si>
  <si>
    <t>Mikroskop s USB kamerou</t>
  </si>
  <si>
    <t>Dalekohled</t>
  </si>
  <si>
    <t xml:space="preserve">Digitální fotoaparát </t>
  </si>
  <si>
    <t xml:space="preserve">Laminovačka </t>
  </si>
  <si>
    <t>Preparační souprava</t>
  </si>
  <si>
    <t>GPS navigace+software</t>
  </si>
  <si>
    <t>Software bude obsahovat zeměpisný výukový program k České republice formou cvičení, otázek a odpovědí, součástí je školní multilicence - 1ks; Digitální učební pomůcky Evropa - bude obsahovat obecně zeměpisnou a politickou mapu Evropy, mapu EU, mapy a základní informace k jednotlivým státům, součástí je školní multilicence.</t>
  </si>
  <si>
    <t xml:space="preserve">velká sada: 
- 3 ks trvalý preparát 
- 50 ks podložní sklíčka 
- 100 ks krycí sklíčka 18x18mm 
- 2 ks podložní sklíčka (1 jamka) 
- 1 ks  kanadský balzám 10 ml (rychleschnoucí) 
- 1 ks chirurgická jehla s PVC rukojetí (130 mm) 
- 1 ks chirurgická jehla se zabroušenou a tvarovanou čepelí (130 mm) 
- 1 ks chirurgická pinzeta 
- 1 ks chirurgické nůžky 
- 1 ks skalpel </t>
  </si>
  <si>
    <t>Přístroj pro pozorování v procházejícím světle, tak (omezeně) v dopadajícím světle
Možnost ukládání fotografií a videí, a to jak do vestavěné paměti přístroje s kapacitou alespoň 128 MB, tak i na paměťovou kartu (s ohledem na ostatní zařízení) typu SD
LCD displej s uhlopříčkou alespoň 3,5" s tlačítkovým ovládáním
Menu přístroje umožňuje nastavovat vyvážení bíle, saturaci, barvu, rozlišení fotografie a časové vypnutí přístroje
Do fotografií je možné přidat datum pořízení
Mikroskop propojitelný s počítačem pomocí USB kabelu, kam lze exportovat uložené záznamy a přes dodaný SW sledovat živý obraz z mikroskopu vč. Ukládání fotografií a videí
Záznam: Fotografie VGA s rozlišením 1,3 Mpix, 2 Mpix, 3Mpix a 5 Mpix, Video ve formátu AVI
Hlava - revolverová pro 3 mikroobjektivy
Objektivy - achromatické 4:1, 10:1, 40:1
Celkové zvětšení 80x, 180x a 700x
Stolek o rozměrech alespoň 88 x 88 s držáky preparátu
Zaostřování - makroposuv
ZOOM  dodatečný digitální až 4x
Osvětlení - LED dopadající a procházející s plynulou regulací intenzity jasu, napájení externí
Příslušenství: Kufřík, sada preparátů, CD s ovladači a SW pro sledování obrazu z mikroskopu</t>
  </si>
  <si>
    <t>Outdoorová turistická navigace, Voděodolný a nárazu odolný přístroj, Barevný dotykový displej, velikost min. 2,6“, dobře čitelný na přímém slunci, Turistická mapa ČR v měřítku max. 1:10 000 Kapacita paměti min. 0,8 GB s možností rozšíření pomoci paměťové karty, USB konektor, Stopky, kalkulačka, budík, kalendář, Geocaching mód, Možnost přidat body zájmu.</t>
  </si>
  <si>
    <t>zeměpis</t>
  </si>
  <si>
    <t>přírodopis</t>
  </si>
  <si>
    <t>UČEBNA</t>
  </si>
  <si>
    <t>Laminovací rychlost - min. 30 cm/min; tloušťka laminovací fólie - 80 - 125 mic; náběh do pracovního stavu - do 5 min; počet laminovacích válců - 2; rozměry: 11 x 55 x 15,5 cm; hmotnost max. 2 kg; napájení - 220 - 240 V/50 Hz</t>
  </si>
  <si>
    <t>Zvětšení proměnlivé - ZOOM 10 až alespoň 22
Průměr objektivu 50mm
Optické sklo BaK4
Centrální zaostřování a dioptrická korekce
Zorný úhel / šířka zorného pole - 66m/1000m při 10x
Nastavení osové vzdálenosti okulářů (mm) 56-72mm
Barva těla - černá
Relativní světelnost 25</t>
  </si>
  <si>
    <t>Typ řezačky  kotoučový, s broušeným řezným kolečkem a ocelovou řeznou hranou, Kovový pracovní stůl, který je patřen měřítky,  Formát A3, zadní doraz s aretací, použití profi, síla řezu alespoň 10 listů (á 80g)</t>
  </si>
  <si>
    <t>Databáze interaktivních map - Zeměpis ČR, Evropa, svět</t>
  </si>
  <si>
    <t>Databáze interaktivních map - Zeměpisná cvičení</t>
  </si>
  <si>
    <t>Databáze interaktivních map - Školní atlas ČR a Evropa</t>
  </si>
  <si>
    <t>Databáze interaktivních map - Školní atlas světa</t>
  </si>
  <si>
    <t xml:space="preserve">Atlas v elektronické podobě, rozšířený o další doplňkové mapy, velké množství obrazového materiálu, audia,  webové odkazy, multilicence,  </t>
  </si>
  <si>
    <t>Atlas v elektronické podobě, rozšířený o další doplňkové mapy, velké množství obrazového materiálu, animace, dokumenty a odkazy + multilicence</t>
  </si>
  <si>
    <t>SW bude obsahovat zeměpis ČR, Evropa, Svět. Program je uzpůsoben pro zkoušení a rozšiřování znalostí. V části ČR obsahuje: okresy, města, řeky, hraniční přechody, geomorfologické celky a podrobné prozkoušení místopisu regionů. Evropa: místopis jednotlivých států (města, řeky, jezera, pohoří, nížiny a další zajímavosti). Svět: Po zvolení světadílu můžete pracovat jak s prvky fyzické geografie (města, vodstvo,…) tak socioekonomické geografie (vlajky,..). Program obsahuje tématické testy, křížovky, otázky z průmyslu, součástá je školní  multilicence</t>
  </si>
  <si>
    <t>Digitální zrcadlovka (tělo + objektiv)
Rozlišení min. 16 Mpix
Obrazový snímač CMOS, velikost 22,3 × 14,9 mm
Maximální citlivost ISO až 25 600
Zrcadlový hledáček
Dotykový displej s úhlopříčkou min. 7,7 cm (3,0")
Vestavěný blesk + patice pro externí blesk, 
Objektiv ‐ Ohnisková vzdálenost 18‐55mm
‐ Světelnost objektivu f/ 3,5 ‐ 5,6
‐ Stabilizátor obrazu 4krokový
‐ Možnost použít 58mm filtry
Možnost výměny objektivů, Možnost natáčení full HD videa, České menu
Zdroj energie – 1 ks li‐ion akumulátor
Hmotnost těla max. 500 g, Paměťová karta min. 8 GB class 10 nebo vyšší
Stativ ‐ Výška rozloženého stativu min. 150cm
Brašna na fotoaparát + objektiv 18‐55mm doporučená výrobcem
fotoaparátu nebo kompatibilní</t>
  </si>
  <si>
    <t>Digitální váhy + sada laboratorních závaží + sada zlomkových závaží</t>
  </si>
  <si>
    <t>Cena za jednotku bez DPH</t>
  </si>
  <si>
    <t>Model (značka)</t>
  </si>
  <si>
    <t>Výrobce</t>
  </si>
  <si>
    <t>Příloha č. I kupní smlouvy</t>
  </si>
  <si>
    <t>Nabídková cena celkem bez DPH</t>
  </si>
  <si>
    <t>Splňuje požadavek zadavatele ANO/NE</t>
  </si>
  <si>
    <t>doplní uchazeč</t>
  </si>
  <si>
    <t>Specifikace - učební pomůcky</t>
  </si>
  <si>
    <t xml:space="preserve">• Rozsah vážení do 500 g 
• Dělení váhy: 0,05 g 
•možnost přepínání měrných jednotek
• Funkce TARA (odečítá hmotnost obalu váženého předmětu) 
• Automatického vypínání přístroje
• Napájení:  baterie
• Rozsah dodávky: citlivá váhy, odpovídající baterie
SADA laboratorního závaží: obsahuje závaží (1g až 50g), SADA obsahuje 8 ks závaží o hmotnostech 1 g, 2 g, 2 g, 5 g, 10 g, 20 g, 20 g, 50 g. Závaží je určené pro vážení na miskách (bez háčků).  Uložena budou v krabičce s pinzetou; SADA zlomkového závaží (10 mg až  500 mg): obsahuje 9 ks zlomkových závaží o hmotnostech 10 mg, 10 mg, 20 mg, 20 mg, 50 mg, 100 mg, 100 mg, 200 mg, 500 mg, obsahuje též technickou pinzetu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</si>
</sst>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4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name val="Garamond"/>
      <family val="1"/>
      <charset val="238"/>
    </font>
    <font>
      <i/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top" wrapText="1"/>
    </xf>
    <xf numFmtId="0" fontId="1" fillId="0" borderId="0" xfId="0" applyFont="1" applyAlignment="1">
      <alignment wrapText="1"/>
    </xf>
    <xf numFmtId="0" fontId="2" fillId="0" borderId="1" xfId="0" applyFont="1" applyBorder="1" applyAlignment="1">
      <alignment vertical="top"/>
    </xf>
    <xf numFmtId="0" fontId="2" fillId="0" borderId="1" xfId="0" applyFont="1" applyFill="1" applyBorder="1" applyAlignment="1" applyProtection="1">
      <alignment horizontal="left" vertical="top" wrapText="1"/>
    </xf>
    <xf numFmtId="0" fontId="2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vertical="top"/>
    </xf>
    <xf numFmtId="164" fontId="1" fillId="0" borderId="1" xfId="0" applyNumberFormat="1" applyFont="1" applyBorder="1" applyAlignment="1">
      <alignment vertical="top"/>
    </xf>
    <xf numFmtId="0" fontId="3" fillId="0" borderId="1" xfId="0" applyFont="1" applyBorder="1"/>
    <xf numFmtId="0" fontId="1" fillId="0" borderId="1" xfId="0" applyFont="1" applyBorder="1"/>
    <xf numFmtId="0" fontId="2" fillId="0" borderId="1" xfId="0" applyFont="1" applyBorder="1"/>
    <xf numFmtId="0" fontId="2" fillId="0" borderId="1" xfId="0" applyFont="1" applyFill="1" applyBorder="1" applyAlignment="1">
      <alignment wrapText="1"/>
    </xf>
    <xf numFmtId="0" fontId="2" fillId="0" borderId="1" xfId="0" applyFont="1" applyBorder="1" applyAlignment="1" applyProtection="1">
      <alignment horizontal="left" vertical="top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"/>
  <sheetViews>
    <sheetView tabSelected="1" zoomScaleNormal="100" workbookViewId="0">
      <selection activeCell="D8" sqref="D8"/>
    </sheetView>
  </sheetViews>
  <sheetFormatPr defaultRowHeight="15" x14ac:dyDescent="0.25"/>
  <cols>
    <col min="1" max="1" width="11.5703125" style="1" customWidth="1"/>
    <col min="2" max="2" width="22.140625" style="1" customWidth="1"/>
    <col min="3" max="3" width="9.42578125" style="1" customWidth="1"/>
    <col min="4" max="4" width="86.42578125" style="1" customWidth="1"/>
    <col min="5" max="5" width="17.140625" style="2" customWidth="1"/>
    <col min="6" max="6" width="14.28515625" style="2" customWidth="1"/>
    <col min="7" max="7" width="18.85546875" style="1" customWidth="1"/>
    <col min="8" max="8" width="10.42578125" style="1" customWidth="1"/>
    <col min="9" max="9" width="19.28515625" style="1" customWidth="1"/>
    <col min="10" max="16384" width="9.140625" style="1"/>
  </cols>
  <sheetData>
    <row r="1" spans="1:9" x14ac:dyDescent="0.25">
      <c r="A1" s="1" t="s">
        <v>37</v>
      </c>
      <c r="G1" s="1" t="s">
        <v>33</v>
      </c>
    </row>
    <row r="2" spans="1:9" s="5" customFormat="1" ht="33.75" customHeight="1" x14ac:dyDescent="0.25">
      <c r="A2" s="3" t="s">
        <v>17</v>
      </c>
      <c r="B2" s="3" t="s">
        <v>0</v>
      </c>
      <c r="C2" s="3" t="s">
        <v>2</v>
      </c>
      <c r="D2" s="3" t="s">
        <v>3</v>
      </c>
      <c r="E2" s="3" t="s">
        <v>30</v>
      </c>
      <c r="F2" s="3" t="s">
        <v>1</v>
      </c>
      <c r="G2" s="4" t="s">
        <v>31</v>
      </c>
      <c r="H2" s="4" t="s">
        <v>32</v>
      </c>
      <c r="I2" s="3" t="s">
        <v>35</v>
      </c>
    </row>
    <row r="3" spans="1:9" ht="60.75" customHeight="1" x14ac:dyDescent="0.25">
      <c r="A3" s="6" t="s">
        <v>15</v>
      </c>
      <c r="B3" s="7" t="s">
        <v>10</v>
      </c>
      <c r="C3" s="8">
        <v>1</v>
      </c>
      <c r="D3" s="3" t="s">
        <v>14</v>
      </c>
      <c r="E3" s="9"/>
      <c r="F3" s="10">
        <f t="shared" ref="F3:F14" si="0">C3*E3</f>
        <v>0</v>
      </c>
      <c r="G3" s="11" t="s">
        <v>36</v>
      </c>
      <c r="H3" s="11" t="s">
        <v>36</v>
      </c>
      <c r="I3" s="11" t="s">
        <v>36</v>
      </c>
    </row>
    <row r="4" spans="1:9" ht="89.25" customHeight="1" x14ac:dyDescent="0.25">
      <c r="A4" s="6" t="s">
        <v>15</v>
      </c>
      <c r="B4" s="7" t="s">
        <v>21</v>
      </c>
      <c r="C4" s="8">
        <v>1</v>
      </c>
      <c r="D4" s="3" t="s">
        <v>27</v>
      </c>
      <c r="E4" s="9"/>
      <c r="F4" s="10">
        <f t="shared" si="0"/>
        <v>0</v>
      </c>
      <c r="G4" s="12"/>
      <c r="H4" s="12"/>
      <c r="I4" s="13"/>
    </row>
    <row r="5" spans="1:9" ht="63" customHeight="1" x14ac:dyDescent="0.25">
      <c r="A5" s="6" t="s">
        <v>15</v>
      </c>
      <c r="B5" s="7" t="s">
        <v>22</v>
      </c>
      <c r="C5" s="8">
        <v>1</v>
      </c>
      <c r="D5" s="3" t="s">
        <v>11</v>
      </c>
      <c r="E5" s="9"/>
      <c r="F5" s="10">
        <f t="shared" si="0"/>
        <v>0</v>
      </c>
      <c r="G5" s="12"/>
      <c r="H5" s="12"/>
      <c r="I5" s="13"/>
    </row>
    <row r="6" spans="1:9" ht="30" customHeight="1" x14ac:dyDescent="0.25">
      <c r="A6" s="6" t="s">
        <v>15</v>
      </c>
      <c r="B6" s="7" t="s">
        <v>23</v>
      </c>
      <c r="C6" s="8">
        <v>1</v>
      </c>
      <c r="D6" s="14" t="s">
        <v>25</v>
      </c>
      <c r="E6" s="9"/>
      <c r="F6" s="10">
        <f t="shared" si="0"/>
        <v>0</v>
      </c>
      <c r="G6" s="12"/>
      <c r="H6" s="12"/>
      <c r="I6" s="13"/>
    </row>
    <row r="7" spans="1:9" ht="28.5" customHeight="1" x14ac:dyDescent="0.25">
      <c r="A7" s="6" t="s">
        <v>15</v>
      </c>
      <c r="B7" s="7" t="s">
        <v>24</v>
      </c>
      <c r="C7" s="8">
        <v>1</v>
      </c>
      <c r="D7" s="14" t="s">
        <v>26</v>
      </c>
      <c r="E7" s="9"/>
      <c r="F7" s="10">
        <f t="shared" si="0"/>
        <v>0</v>
      </c>
      <c r="G7" s="12"/>
      <c r="H7" s="12"/>
      <c r="I7" s="13"/>
    </row>
    <row r="8" spans="1:9" ht="252.75" customHeight="1" x14ac:dyDescent="0.25">
      <c r="A8" s="6" t="s">
        <v>16</v>
      </c>
      <c r="B8" s="15" t="s">
        <v>7</v>
      </c>
      <c r="C8" s="8">
        <v>1</v>
      </c>
      <c r="D8" s="3" t="s">
        <v>28</v>
      </c>
      <c r="E8" s="9"/>
      <c r="F8" s="10">
        <f t="shared" si="0"/>
        <v>0</v>
      </c>
      <c r="G8" s="12"/>
      <c r="H8" s="12"/>
      <c r="I8" s="13"/>
    </row>
    <row r="9" spans="1:9" ht="45" x14ac:dyDescent="0.25">
      <c r="A9" s="6" t="s">
        <v>16</v>
      </c>
      <c r="B9" s="15" t="s">
        <v>8</v>
      </c>
      <c r="C9" s="8">
        <v>1</v>
      </c>
      <c r="D9" s="3" t="s">
        <v>18</v>
      </c>
      <c r="E9" s="9"/>
      <c r="F9" s="10">
        <f t="shared" si="0"/>
        <v>0</v>
      </c>
      <c r="G9" s="12"/>
      <c r="H9" s="12"/>
      <c r="I9" s="13"/>
    </row>
    <row r="10" spans="1:9" ht="44.25" customHeight="1" x14ac:dyDescent="0.25">
      <c r="A10" s="6" t="s">
        <v>16</v>
      </c>
      <c r="B10" s="15" t="s">
        <v>4</v>
      </c>
      <c r="C10" s="8">
        <v>3</v>
      </c>
      <c r="D10" s="3" t="s">
        <v>20</v>
      </c>
      <c r="E10" s="9"/>
      <c r="F10" s="10">
        <f t="shared" si="0"/>
        <v>0</v>
      </c>
      <c r="G10" s="12"/>
      <c r="H10" s="12"/>
      <c r="I10" s="13"/>
    </row>
    <row r="11" spans="1:9" ht="178.5" customHeight="1" x14ac:dyDescent="0.25">
      <c r="A11" s="6" t="s">
        <v>16</v>
      </c>
      <c r="B11" s="15" t="s">
        <v>29</v>
      </c>
      <c r="C11" s="8">
        <v>15</v>
      </c>
      <c r="D11" s="3" t="s">
        <v>38</v>
      </c>
      <c r="E11" s="9"/>
      <c r="F11" s="10">
        <f t="shared" si="0"/>
        <v>0</v>
      </c>
      <c r="G11" s="12"/>
      <c r="H11" s="12"/>
      <c r="I11" s="13"/>
    </row>
    <row r="12" spans="1:9" ht="268.5" customHeight="1" x14ac:dyDescent="0.25">
      <c r="A12" s="6" t="s">
        <v>16</v>
      </c>
      <c r="B12" s="15" t="s">
        <v>5</v>
      </c>
      <c r="C12" s="8">
        <v>1</v>
      </c>
      <c r="D12" s="3" t="s">
        <v>13</v>
      </c>
      <c r="E12" s="9"/>
      <c r="F12" s="10">
        <f t="shared" si="0"/>
        <v>0</v>
      </c>
      <c r="G12" s="12"/>
      <c r="H12" s="12"/>
      <c r="I12" s="13"/>
    </row>
    <row r="13" spans="1:9" ht="119.25" customHeight="1" x14ac:dyDescent="0.25">
      <c r="A13" s="6" t="s">
        <v>16</v>
      </c>
      <c r="B13" s="15" t="s">
        <v>6</v>
      </c>
      <c r="C13" s="8">
        <v>1</v>
      </c>
      <c r="D13" s="3" t="s">
        <v>19</v>
      </c>
      <c r="E13" s="9"/>
      <c r="F13" s="10">
        <f t="shared" si="0"/>
        <v>0</v>
      </c>
      <c r="G13" s="12"/>
      <c r="H13" s="12"/>
      <c r="I13" s="13"/>
    </row>
    <row r="14" spans="1:9" ht="152.25" customHeight="1" x14ac:dyDescent="0.25">
      <c r="A14" s="6" t="s">
        <v>16</v>
      </c>
      <c r="B14" s="15" t="s">
        <v>9</v>
      </c>
      <c r="C14" s="8">
        <v>15</v>
      </c>
      <c r="D14" s="3" t="s">
        <v>12</v>
      </c>
      <c r="E14" s="9"/>
      <c r="F14" s="10">
        <f t="shared" si="0"/>
        <v>0</v>
      </c>
      <c r="G14" s="12"/>
      <c r="H14" s="12"/>
      <c r="I14" s="13"/>
    </row>
    <row r="15" spans="1:9" x14ac:dyDescent="0.25">
      <c r="A15" s="13"/>
      <c r="B15" s="13" t="s">
        <v>34</v>
      </c>
      <c r="C15" s="13"/>
      <c r="D15" s="12"/>
      <c r="E15" s="9"/>
      <c r="F15" s="10">
        <f>SUM(F3:F14)</f>
        <v>0</v>
      </c>
      <c r="G15" s="12"/>
      <c r="H15" s="12"/>
      <c r="I15" s="13"/>
    </row>
  </sheetData>
  <pageMargins left="0.70866141732283472" right="0.70866141732283472" top="0.78740157480314965" bottom="0.78740157480314965" header="0.31496062992125984" footer="0.31496062992125984"/>
  <pageSetup paperSize="9" scale="68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vybavení</vt:lpstr>
      <vt:lpstr>vybavení!Oblast_tisku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2014-09-10T12:56:51Z</cp:lastPrinted>
  <dcterms:created xsi:type="dcterms:W3CDTF">2014-08-20T11:08:33Z</dcterms:created>
  <dcterms:modified xsi:type="dcterms:W3CDTF">2014-10-14T13:04:20Z</dcterms:modified>
</cp:coreProperties>
</file>